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<sst xmlns="http://schemas.openxmlformats.org/spreadsheetml/2006/main" count="59" uniqueCount="59">
  <si>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№</t>
  </si>
  <si>
    <t>Страна</t>
  </si>
  <si>
    <t>Список школ участников сетевого проекта Рекорды природы</t>
  </si>
  <si>
    <t>Япония</t>
  </si>
  <si>
    <t>Турция Анкара</t>
  </si>
  <si>
    <t>Аргентина</t>
  </si>
  <si>
    <t xml:space="preserve">Болгария </t>
  </si>
  <si>
    <t>Вьетнам (Ханой)</t>
  </si>
  <si>
    <t xml:space="preserve">Гвинея </t>
  </si>
  <si>
    <t>Греция</t>
  </si>
  <si>
    <t>Египет</t>
  </si>
  <si>
    <t>Мозамбик</t>
  </si>
  <si>
    <t>КНДР</t>
  </si>
  <si>
    <t>Австрия</t>
  </si>
  <si>
    <t>Ангола</t>
  </si>
  <si>
    <t>США (Вашингтон)</t>
  </si>
  <si>
    <t xml:space="preserve">Венгрия </t>
  </si>
  <si>
    <t>Дания</t>
  </si>
  <si>
    <t>Израиль</t>
  </si>
  <si>
    <t>Китай</t>
  </si>
  <si>
    <t>Корея (Сеул)</t>
  </si>
  <si>
    <t>Кувейт</t>
  </si>
  <si>
    <t>Великобритания</t>
  </si>
  <si>
    <t>Монголия</t>
  </si>
  <si>
    <t>Иран</t>
  </si>
  <si>
    <t>ФРГ (Бонн)</t>
  </si>
  <si>
    <t>Финляндия</t>
  </si>
  <si>
    <t>Алжир</t>
  </si>
  <si>
    <t>Индия (Дели)</t>
  </si>
  <si>
    <t>Куба</t>
  </si>
  <si>
    <t>Кипр</t>
  </si>
  <si>
    <t>Сербия</t>
  </si>
  <si>
    <t>Таиланд</t>
  </si>
  <si>
    <t>Швейцария</t>
  </si>
  <si>
    <t>Бразилия</t>
  </si>
  <si>
    <t>Бельгия</t>
  </si>
  <si>
    <t>Индонезия</t>
  </si>
  <si>
    <t>Италия</t>
  </si>
  <si>
    <t>Лаос</t>
  </si>
  <si>
    <t>Мальта</t>
  </si>
  <si>
    <t>Мексика</t>
  </si>
  <si>
    <t>Перу</t>
  </si>
  <si>
    <t>Румыния</t>
  </si>
  <si>
    <t>ФРГ (Берлин)</t>
  </si>
  <si>
    <t>США (Нью-Йорк)</t>
  </si>
  <si>
    <t>Франция</t>
  </si>
  <si>
    <t>Чехия</t>
  </si>
  <si>
    <t>Чили</t>
  </si>
  <si>
    <t>Швеция</t>
  </si>
  <si>
    <t>7 класс</t>
  </si>
  <si>
    <t>8 класс</t>
  </si>
  <si>
    <t>9 класс</t>
  </si>
  <si>
    <t>10 класс</t>
  </si>
  <si>
    <t>11 класс</t>
  </si>
  <si>
    <t>Сумма баллов</t>
  </si>
  <si>
    <t>Место</t>
  </si>
  <si>
    <t>Внеконкурса</t>
  </si>
  <si>
    <t>Средний балл</t>
  </si>
  <si>
    <t>Внеконкурса были рассмотрены школы, которые нарушили временной режим.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</si>
</sst>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/>
    </xf>
    <xf numFmtId="0" fontId="28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J44" sqref="J44"/>
    </sheetView>
  </sheetViews>
  <sheetFormatPr defaultColWidth="9.140625" defaultRowHeight="15"/>
  <cols>
    <col min="1" max="1" width="5.7109375" style="0" customWidth="1"/>
    <col min="2" max="2" width="23.8515625" style="0" customWidth="1"/>
    <col min="3" max="3" width="12.7109375" style="6" customWidth="1"/>
    <col min="4" max="4" width="10.28125" style="6" customWidth="1"/>
    <col min="5" max="5" width="9.140625" style="6" customWidth="1"/>
    <col min="6" max="6" width="12.140625" style="6" customWidth="1"/>
    <col min="7" max="7" width="9.140625" style="6" customWidth="1"/>
    <col min="8" max="9" width="16.140625" style="6" customWidth="1"/>
    <col min="10" max="10" width="9.140625" style="6" customWidth="1"/>
  </cols>
  <sheetData>
    <row r="1" spans="1:10" ht="36" customHeight="1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ht="15">
      <c r="A3" s="12" t="s">
        <v>0</v>
      </c>
      <c r="B3" s="12" t="s">
        <v>1</v>
      </c>
      <c r="C3" s="13" t="s">
        <v>49</v>
      </c>
      <c r="D3" s="13" t="s">
        <v>50</v>
      </c>
      <c r="E3" s="13" t="s">
        <v>51</v>
      </c>
      <c r="F3" s="13" t="s">
        <v>52</v>
      </c>
      <c r="G3" s="13" t="s">
        <v>53</v>
      </c>
      <c r="H3" s="13" t="s">
        <v>54</v>
      </c>
      <c r="I3" s="13" t="s">
        <v>57</v>
      </c>
      <c r="J3" s="13" t="s">
        <v>55</v>
      </c>
    </row>
    <row r="4" spans="1:10" ht="15">
      <c r="A4" s="2">
        <v>1</v>
      </c>
      <c r="B4" s="2" t="s">
        <v>6</v>
      </c>
      <c r="C4" s="7">
        <v>16</v>
      </c>
      <c r="D4" s="7">
        <v>18</v>
      </c>
      <c r="E4" s="7">
        <v>19</v>
      </c>
      <c r="F4" s="7">
        <v>19</v>
      </c>
      <c r="G4" s="7">
        <v>20</v>
      </c>
      <c r="H4" s="7">
        <f aca="true" t="shared" si="0" ref="H4:H16">SUM(C4:G4)</f>
        <v>92</v>
      </c>
      <c r="I4" s="7">
        <f aca="true" t="shared" si="1" ref="I4:I13">H4/5</f>
        <v>18.4</v>
      </c>
      <c r="J4" s="7">
        <v>1</v>
      </c>
    </row>
    <row r="5" spans="1:10" ht="15">
      <c r="A5" s="2">
        <f>A4+1</f>
        <v>2</v>
      </c>
      <c r="B5" s="2" t="s">
        <v>9</v>
      </c>
      <c r="C5" s="7">
        <v>16</v>
      </c>
      <c r="D5" s="7">
        <v>18</v>
      </c>
      <c r="E5" s="7">
        <v>19</v>
      </c>
      <c r="F5" s="7">
        <v>19</v>
      </c>
      <c r="G5" s="7">
        <v>20</v>
      </c>
      <c r="H5" s="7">
        <f t="shared" si="0"/>
        <v>92</v>
      </c>
      <c r="I5" s="7">
        <f t="shared" si="1"/>
        <v>18.4</v>
      </c>
      <c r="J5" s="7">
        <v>1</v>
      </c>
    </row>
    <row r="6" spans="1:10" ht="15">
      <c r="A6" s="2">
        <f aca="true" t="shared" si="2" ref="A6:A48">A5+1</f>
        <v>3</v>
      </c>
      <c r="B6" s="2" t="s">
        <v>23</v>
      </c>
      <c r="C6" s="7">
        <v>16</v>
      </c>
      <c r="D6" s="7">
        <v>18</v>
      </c>
      <c r="E6" s="7">
        <v>19</v>
      </c>
      <c r="F6" s="7">
        <v>19</v>
      </c>
      <c r="G6" s="7">
        <v>20</v>
      </c>
      <c r="H6" s="7">
        <f t="shared" si="0"/>
        <v>92</v>
      </c>
      <c r="I6" s="7">
        <f t="shared" si="1"/>
        <v>18.4</v>
      </c>
      <c r="J6" s="7">
        <v>1</v>
      </c>
    </row>
    <row r="7" spans="1:10" ht="15">
      <c r="A7" s="2">
        <f t="shared" si="2"/>
        <v>4</v>
      </c>
      <c r="B7" s="2" t="s">
        <v>41</v>
      </c>
      <c r="C7" s="7">
        <v>16</v>
      </c>
      <c r="D7" s="7">
        <v>18</v>
      </c>
      <c r="E7" s="7">
        <v>19</v>
      </c>
      <c r="F7" s="7">
        <v>19</v>
      </c>
      <c r="G7" s="7">
        <v>20</v>
      </c>
      <c r="H7" s="7">
        <f t="shared" si="0"/>
        <v>92</v>
      </c>
      <c r="I7" s="7">
        <f t="shared" si="1"/>
        <v>18.4</v>
      </c>
      <c r="J7" s="7">
        <v>1</v>
      </c>
    </row>
    <row r="8" spans="1:10" ht="15">
      <c r="A8" s="2">
        <f t="shared" si="2"/>
        <v>5</v>
      </c>
      <c r="B8" s="2" t="s">
        <v>43</v>
      </c>
      <c r="C8" s="7">
        <v>16</v>
      </c>
      <c r="D8" s="7">
        <v>18</v>
      </c>
      <c r="E8" s="7">
        <v>19</v>
      </c>
      <c r="F8" s="7">
        <v>19</v>
      </c>
      <c r="G8" s="7">
        <v>20</v>
      </c>
      <c r="H8" s="7">
        <f t="shared" si="0"/>
        <v>92</v>
      </c>
      <c r="I8" s="7">
        <f t="shared" si="1"/>
        <v>18.4</v>
      </c>
      <c r="J8" s="7">
        <v>1</v>
      </c>
    </row>
    <row r="9" spans="1:10" ht="15">
      <c r="A9" s="5">
        <f t="shared" si="2"/>
        <v>6</v>
      </c>
      <c r="B9" s="5" t="s">
        <v>16</v>
      </c>
      <c r="C9" s="8">
        <v>16</v>
      </c>
      <c r="D9" s="8">
        <v>18</v>
      </c>
      <c r="E9" s="8">
        <v>18</v>
      </c>
      <c r="F9" s="8">
        <v>19</v>
      </c>
      <c r="G9" s="8">
        <v>20</v>
      </c>
      <c r="H9" s="8">
        <f t="shared" si="0"/>
        <v>91</v>
      </c>
      <c r="I9" s="8">
        <f t="shared" si="1"/>
        <v>18.2</v>
      </c>
      <c r="J9" s="8">
        <v>2</v>
      </c>
    </row>
    <row r="10" spans="1:10" ht="15">
      <c r="A10" s="5">
        <f t="shared" si="2"/>
        <v>7</v>
      </c>
      <c r="B10" s="5" t="s">
        <v>28</v>
      </c>
      <c r="C10" s="8">
        <v>16</v>
      </c>
      <c r="D10" s="8">
        <v>18</v>
      </c>
      <c r="E10" s="8">
        <v>19</v>
      </c>
      <c r="F10" s="8">
        <v>18</v>
      </c>
      <c r="G10" s="8">
        <v>20</v>
      </c>
      <c r="H10" s="8">
        <f t="shared" si="0"/>
        <v>91</v>
      </c>
      <c r="I10" s="8">
        <f t="shared" si="1"/>
        <v>18.2</v>
      </c>
      <c r="J10" s="8">
        <v>2</v>
      </c>
    </row>
    <row r="11" spans="1:10" ht="15">
      <c r="A11" s="5">
        <f t="shared" si="2"/>
        <v>8</v>
      </c>
      <c r="B11" s="5" t="s">
        <v>42</v>
      </c>
      <c r="C11" s="8">
        <v>15</v>
      </c>
      <c r="D11" s="8">
        <v>18</v>
      </c>
      <c r="E11" s="8">
        <v>19</v>
      </c>
      <c r="F11" s="8">
        <v>19</v>
      </c>
      <c r="G11" s="8">
        <v>20</v>
      </c>
      <c r="H11" s="8">
        <f t="shared" si="0"/>
        <v>91</v>
      </c>
      <c r="I11" s="8">
        <f t="shared" si="1"/>
        <v>18.2</v>
      </c>
      <c r="J11" s="8">
        <v>2</v>
      </c>
    </row>
    <row r="12" spans="1:10" ht="15">
      <c r="A12" s="3">
        <f t="shared" si="2"/>
        <v>9</v>
      </c>
      <c r="B12" s="3" t="s">
        <v>15</v>
      </c>
      <c r="C12" s="9">
        <v>14</v>
      </c>
      <c r="D12" s="9">
        <v>18</v>
      </c>
      <c r="E12" s="9">
        <v>19</v>
      </c>
      <c r="F12" s="9">
        <v>19</v>
      </c>
      <c r="G12" s="9">
        <v>20</v>
      </c>
      <c r="H12" s="9">
        <f t="shared" si="0"/>
        <v>90</v>
      </c>
      <c r="I12" s="9">
        <f t="shared" si="1"/>
        <v>18</v>
      </c>
      <c r="J12" s="9">
        <v>3</v>
      </c>
    </row>
    <row r="13" spans="1:10" ht="15">
      <c r="A13" s="4">
        <f t="shared" si="2"/>
        <v>10</v>
      </c>
      <c r="B13" s="4" t="s">
        <v>37</v>
      </c>
      <c r="C13" s="10">
        <v>14</v>
      </c>
      <c r="D13" s="10">
        <v>18</v>
      </c>
      <c r="E13" s="10">
        <v>19</v>
      </c>
      <c r="F13" s="10">
        <v>19</v>
      </c>
      <c r="G13" s="10">
        <v>19</v>
      </c>
      <c r="H13" s="10">
        <f t="shared" si="0"/>
        <v>89</v>
      </c>
      <c r="I13" s="10">
        <f t="shared" si="1"/>
        <v>17.8</v>
      </c>
      <c r="J13" s="10">
        <v>4</v>
      </c>
    </row>
    <row r="14" spans="1:10" ht="15">
      <c r="A14" s="1">
        <f t="shared" si="2"/>
        <v>11</v>
      </c>
      <c r="B14" s="1" t="s">
        <v>36</v>
      </c>
      <c r="C14" s="11">
        <v>16</v>
      </c>
      <c r="D14" s="11">
        <v>18</v>
      </c>
      <c r="E14" s="11">
        <v>19</v>
      </c>
      <c r="F14" s="11">
        <v>0</v>
      </c>
      <c r="G14" s="11">
        <v>0</v>
      </c>
      <c r="H14" s="11">
        <f t="shared" si="0"/>
        <v>53</v>
      </c>
      <c r="I14" s="18">
        <f>H14/3</f>
        <v>17.666666666666668</v>
      </c>
      <c r="J14" s="11">
        <v>5</v>
      </c>
    </row>
    <row r="15" spans="1:10" ht="15">
      <c r="A15" s="1">
        <f t="shared" si="2"/>
        <v>12</v>
      </c>
      <c r="B15" s="1" t="s">
        <v>20</v>
      </c>
      <c r="C15" s="11">
        <v>16</v>
      </c>
      <c r="D15" s="11">
        <v>18</v>
      </c>
      <c r="E15" s="11">
        <v>19</v>
      </c>
      <c r="F15" s="11">
        <v>17</v>
      </c>
      <c r="G15" s="11">
        <v>18</v>
      </c>
      <c r="H15" s="11">
        <f t="shared" si="0"/>
        <v>88</v>
      </c>
      <c r="I15" s="11">
        <f aca="true" t="shared" si="3" ref="I15:I37">H15/5</f>
        <v>17.6</v>
      </c>
      <c r="J15" s="11">
        <v>6</v>
      </c>
    </row>
    <row r="16" spans="1:10" ht="15">
      <c r="A16" s="1">
        <f t="shared" si="2"/>
        <v>13</v>
      </c>
      <c r="B16" s="1" t="s">
        <v>31</v>
      </c>
      <c r="C16" s="11">
        <v>16</v>
      </c>
      <c r="D16" s="11">
        <v>17</v>
      </c>
      <c r="E16" s="11">
        <v>18</v>
      </c>
      <c r="F16" s="11">
        <v>19</v>
      </c>
      <c r="G16" s="11">
        <v>15</v>
      </c>
      <c r="H16" s="11">
        <f t="shared" si="0"/>
        <v>85</v>
      </c>
      <c r="I16" s="11">
        <f t="shared" si="3"/>
        <v>17</v>
      </c>
      <c r="J16" s="11">
        <v>7</v>
      </c>
    </row>
    <row r="17" spans="1:10" ht="15">
      <c r="A17" s="1">
        <f t="shared" si="2"/>
        <v>14</v>
      </c>
      <c r="B17" s="1" t="s">
        <v>46</v>
      </c>
      <c r="C17" s="11">
        <v>16</v>
      </c>
      <c r="D17" s="11">
        <v>18</v>
      </c>
      <c r="E17" s="11">
        <v>19</v>
      </c>
      <c r="F17" s="11">
        <v>11</v>
      </c>
      <c r="G17" s="11">
        <v>20</v>
      </c>
      <c r="H17" s="11">
        <f aca="true" t="shared" si="4" ref="H17:H48">SUM(C17:G17)</f>
        <v>84</v>
      </c>
      <c r="I17" s="11">
        <f t="shared" si="3"/>
        <v>16.8</v>
      </c>
      <c r="J17" s="11">
        <v>8</v>
      </c>
    </row>
    <row r="18" spans="1:10" ht="15">
      <c r="A18" s="1">
        <f t="shared" si="2"/>
        <v>15</v>
      </c>
      <c r="B18" s="1" t="s">
        <v>13</v>
      </c>
      <c r="C18" s="11">
        <v>14</v>
      </c>
      <c r="D18" s="11">
        <v>18</v>
      </c>
      <c r="E18" s="11">
        <v>15</v>
      </c>
      <c r="F18" s="11">
        <v>19</v>
      </c>
      <c r="G18" s="11">
        <v>16</v>
      </c>
      <c r="H18" s="11">
        <f t="shared" si="4"/>
        <v>82</v>
      </c>
      <c r="I18" s="11">
        <f t="shared" si="3"/>
        <v>16.4</v>
      </c>
      <c r="J18" s="11">
        <v>9</v>
      </c>
    </row>
    <row r="19" spans="1:10" ht="15">
      <c r="A19" s="1">
        <f t="shared" si="2"/>
        <v>16</v>
      </c>
      <c r="B19" s="1" t="s">
        <v>19</v>
      </c>
      <c r="C19" s="11">
        <v>15</v>
      </c>
      <c r="D19" s="11">
        <v>18</v>
      </c>
      <c r="E19" s="11">
        <v>19</v>
      </c>
      <c r="F19" s="11">
        <v>14</v>
      </c>
      <c r="G19" s="11">
        <v>16</v>
      </c>
      <c r="H19" s="11">
        <f t="shared" si="4"/>
        <v>82</v>
      </c>
      <c r="I19" s="11">
        <f t="shared" si="3"/>
        <v>16.4</v>
      </c>
      <c r="J19" s="11">
        <v>9</v>
      </c>
    </row>
    <row r="20" spans="1:10" ht="15">
      <c r="A20" s="1">
        <f t="shared" si="2"/>
        <v>17</v>
      </c>
      <c r="B20" s="1" t="s">
        <v>35</v>
      </c>
      <c r="C20" s="11">
        <v>16</v>
      </c>
      <c r="D20" s="11">
        <v>15</v>
      </c>
      <c r="E20" s="11">
        <v>19</v>
      </c>
      <c r="F20" s="11">
        <v>19</v>
      </c>
      <c r="G20" s="11">
        <v>11</v>
      </c>
      <c r="H20" s="11">
        <f t="shared" si="4"/>
        <v>80</v>
      </c>
      <c r="I20" s="11">
        <f t="shared" si="3"/>
        <v>16</v>
      </c>
      <c r="J20" s="11">
        <v>10</v>
      </c>
    </row>
    <row r="21" spans="1:10" ht="15">
      <c r="A21" s="1">
        <f t="shared" si="2"/>
        <v>18</v>
      </c>
      <c r="B21" s="1" t="s">
        <v>25</v>
      </c>
      <c r="C21" s="11">
        <v>13</v>
      </c>
      <c r="D21" s="11">
        <v>16</v>
      </c>
      <c r="E21" s="11">
        <v>15</v>
      </c>
      <c r="F21" s="11">
        <v>18</v>
      </c>
      <c r="G21" s="11">
        <v>18</v>
      </c>
      <c r="H21" s="11">
        <f t="shared" si="4"/>
        <v>80</v>
      </c>
      <c r="I21" s="11">
        <f t="shared" si="3"/>
        <v>16</v>
      </c>
      <c r="J21" s="11">
        <v>10</v>
      </c>
    </row>
    <row r="22" spans="1:10" ht="15">
      <c r="A22" s="1">
        <f t="shared" si="2"/>
        <v>19</v>
      </c>
      <c r="B22" s="1" t="s">
        <v>48</v>
      </c>
      <c r="C22" s="11">
        <v>15</v>
      </c>
      <c r="D22" s="11">
        <v>17</v>
      </c>
      <c r="E22" s="11">
        <v>15</v>
      </c>
      <c r="F22" s="11">
        <v>19</v>
      </c>
      <c r="G22" s="11">
        <v>14</v>
      </c>
      <c r="H22" s="11">
        <f t="shared" si="4"/>
        <v>80</v>
      </c>
      <c r="I22" s="11">
        <f t="shared" si="3"/>
        <v>16</v>
      </c>
      <c r="J22" s="11">
        <v>10</v>
      </c>
    </row>
    <row r="23" spans="1:10" ht="15">
      <c r="A23" s="1">
        <f t="shared" si="2"/>
        <v>20</v>
      </c>
      <c r="B23" s="1" t="s">
        <v>10</v>
      </c>
      <c r="C23" s="11">
        <v>16</v>
      </c>
      <c r="D23" s="11">
        <v>10</v>
      </c>
      <c r="E23" s="11">
        <v>15</v>
      </c>
      <c r="F23" s="11">
        <v>19</v>
      </c>
      <c r="G23" s="11">
        <v>19</v>
      </c>
      <c r="H23" s="11">
        <f t="shared" si="4"/>
        <v>79</v>
      </c>
      <c r="I23" s="11">
        <f t="shared" si="3"/>
        <v>15.8</v>
      </c>
      <c r="J23" s="11">
        <v>11</v>
      </c>
    </row>
    <row r="24" spans="1:10" ht="15">
      <c r="A24" s="1">
        <f t="shared" si="2"/>
        <v>21</v>
      </c>
      <c r="B24" s="1" t="s">
        <v>22</v>
      </c>
      <c r="C24" s="11">
        <v>16</v>
      </c>
      <c r="D24" s="11">
        <v>13</v>
      </c>
      <c r="E24" s="11">
        <v>17</v>
      </c>
      <c r="F24" s="11">
        <v>19</v>
      </c>
      <c r="G24" s="11">
        <v>13</v>
      </c>
      <c r="H24" s="11">
        <f t="shared" si="4"/>
        <v>78</v>
      </c>
      <c r="I24" s="11">
        <f t="shared" si="3"/>
        <v>15.6</v>
      </c>
      <c r="J24" s="11">
        <v>12</v>
      </c>
    </row>
    <row r="25" spans="1:10" ht="15">
      <c r="A25" s="1">
        <f t="shared" si="2"/>
        <v>22</v>
      </c>
      <c r="B25" s="1" t="s">
        <v>44</v>
      </c>
      <c r="C25" s="11">
        <v>13</v>
      </c>
      <c r="D25" s="11">
        <v>16</v>
      </c>
      <c r="E25" s="11">
        <v>16</v>
      </c>
      <c r="F25" s="11">
        <v>19</v>
      </c>
      <c r="G25" s="11">
        <v>14</v>
      </c>
      <c r="H25" s="11">
        <f t="shared" si="4"/>
        <v>78</v>
      </c>
      <c r="I25" s="11">
        <f t="shared" si="3"/>
        <v>15.6</v>
      </c>
      <c r="J25" s="11">
        <v>12</v>
      </c>
    </row>
    <row r="26" spans="1:10" ht="15">
      <c r="A26" s="1">
        <f t="shared" si="2"/>
        <v>23</v>
      </c>
      <c r="B26" s="1" t="s">
        <v>7</v>
      </c>
      <c r="C26" s="11">
        <v>5</v>
      </c>
      <c r="D26" s="11">
        <v>18</v>
      </c>
      <c r="E26" s="11">
        <v>14</v>
      </c>
      <c r="F26" s="11">
        <v>19</v>
      </c>
      <c r="G26" s="11">
        <v>20</v>
      </c>
      <c r="H26" s="11">
        <f t="shared" si="4"/>
        <v>76</v>
      </c>
      <c r="I26" s="11">
        <f t="shared" si="3"/>
        <v>15.2</v>
      </c>
      <c r="J26" s="11">
        <v>13</v>
      </c>
    </row>
    <row r="27" spans="1:10" ht="15">
      <c r="A27" s="1">
        <f t="shared" si="2"/>
        <v>24</v>
      </c>
      <c r="B27" s="1" t="s">
        <v>30</v>
      </c>
      <c r="C27" s="11">
        <v>15</v>
      </c>
      <c r="D27" s="11">
        <v>15</v>
      </c>
      <c r="E27" s="11">
        <v>19</v>
      </c>
      <c r="F27" s="11">
        <v>19</v>
      </c>
      <c r="G27" s="11">
        <v>8</v>
      </c>
      <c r="H27" s="11">
        <f t="shared" si="4"/>
        <v>76</v>
      </c>
      <c r="I27" s="11">
        <f t="shared" si="3"/>
        <v>15.2</v>
      </c>
      <c r="J27" s="11">
        <v>13</v>
      </c>
    </row>
    <row r="28" spans="1:10" ht="15">
      <c r="A28" s="1">
        <f t="shared" si="2"/>
        <v>25</v>
      </c>
      <c r="B28" s="1" t="s">
        <v>45</v>
      </c>
      <c r="C28" s="11">
        <v>13</v>
      </c>
      <c r="D28" s="11">
        <v>15</v>
      </c>
      <c r="E28" s="11">
        <v>19</v>
      </c>
      <c r="F28" s="11">
        <v>19</v>
      </c>
      <c r="G28" s="11">
        <v>10</v>
      </c>
      <c r="H28" s="11">
        <f t="shared" si="4"/>
        <v>76</v>
      </c>
      <c r="I28" s="11">
        <f t="shared" si="3"/>
        <v>15.2</v>
      </c>
      <c r="J28" s="11">
        <v>13</v>
      </c>
    </row>
    <row r="29" spans="1:10" ht="15">
      <c r="A29" s="1">
        <f t="shared" si="2"/>
        <v>26</v>
      </c>
      <c r="B29" s="1" t="s">
        <v>24</v>
      </c>
      <c r="C29" s="11">
        <v>14</v>
      </c>
      <c r="D29" s="11">
        <v>15</v>
      </c>
      <c r="E29" s="11">
        <v>15</v>
      </c>
      <c r="F29" s="11">
        <v>17</v>
      </c>
      <c r="G29" s="11">
        <v>14</v>
      </c>
      <c r="H29" s="11">
        <f t="shared" si="4"/>
        <v>75</v>
      </c>
      <c r="I29" s="11">
        <f t="shared" si="3"/>
        <v>15</v>
      </c>
      <c r="J29" s="11">
        <v>14</v>
      </c>
    </row>
    <row r="30" spans="1:10" ht="15">
      <c r="A30" s="1">
        <f t="shared" si="2"/>
        <v>27</v>
      </c>
      <c r="B30" s="1" t="s">
        <v>8</v>
      </c>
      <c r="C30" s="11">
        <v>14</v>
      </c>
      <c r="D30" s="11">
        <v>18</v>
      </c>
      <c r="E30" s="11">
        <v>19</v>
      </c>
      <c r="F30" s="11">
        <v>18</v>
      </c>
      <c r="G30" s="11">
        <v>4</v>
      </c>
      <c r="H30" s="11">
        <f t="shared" si="4"/>
        <v>73</v>
      </c>
      <c r="I30" s="11">
        <f t="shared" si="3"/>
        <v>14.6</v>
      </c>
      <c r="J30" s="11">
        <v>15</v>
      </c>
    </row>
    <row r="31" spans="1:10" ht="15">
      <c r="A31" s="1">
        <f t="shared" si="2"/>
        <v>28</v>
      </c>
      <c r="B31" s="1" t="s">
        <v>29</v>
      </c>
      <c r="C31" s="11">
        <v>12</v>
      </c>
      <c r="D31" s="11">
        <v>14</v>
      </c>
      <c r="E31" s="11">
        <v>19</v>
      </c>
      <c r="F31" s="11">
        <v>15</v>
      </c>
      <c r="G31" s="11">
        <v>12</v>
      </c>
      <c r="H31" s="11">
        <f t="shared" si="4"/>
        <v>72</v>
      </c>
      <c r="I31" s="11">
        <f t="shared" si="3"/>
        <v>14.4</v>
      </c>
      <c r="J31" s="11">
        <v>16</v>
      </c>
    </row>
    <row r="32" spans="1:10" ht="15">
      <c r="A32" s="1">
        <f t="shared" si="2"/>
        <v>29</v>
      </c>
      <c r="B32" s="1" t="s">
        <v>26</v>
      </c>
      <c r="C32" s="11">
        <v>6</v>
      </c>
      <c r="D32" s="11">
        <v>18</v>
      </c>
      <c r="E32" s="11">
        <v>19</v>
      </c>
      <c r="F32" s="11">
        <v>19</v>
      </c>
      <c r="G32" s="11">
        <v>8</v>
      </c>
      <c r="H32" s="11">
        <f t="shared" si="4"/>
        <v>70</v>
      </c>
      <c r="I32" s="11">
        <f t="shared" si="3"/>
        <v>14</v>
      </c>
      <c r="J32" s="11">
        <v>17</v>
      </c>
    </row>
    <row r="33" spans="1:10" ht="15">
      <c r="A33" s="1">
        <f t="shared" si="2"/>
        <v>30</v>
      </c>
      <c r="B33" s="1" t="s">
        <v>38</v>
      </c>
      <c r="C33" s="11">
        <v>8</v>
      </c>
      <c r="D33" s="11">
        <v>18</v>
      </c>
      <c r="E33" s="11">
        <v>17</v>
      </c>
      <c r="F33" s="11">
        <v>0</v>
      </c>
      <c r="G33" s="11">
        <v>20</v>
      </c>
      <c r="H33" s="11">
        <f t="shared" si="4"/>
        <v>63</v>
      </c>
      <c r="I33" s="11">
        <f t="shared" si="3"/>
        <v>12.6</v>
      </c>
      <c r="J33" s="11">
        <v>18</v>
      </c>
    </row>
    <row r="34" spans="1:10" ht="15">
      <c r="A34" s="1">
        <f t="shared" si="2"/>
        <v>31</v>
      </c>
      <c r="B34" s="1" t="s">
        <v>33</v>
      </c>
      <c r="C34" s="11">
        <v>16</v>
      </c>
      <c r="D34" s="11">
        <v>14</v>
      </c>
      <c r="E34" s="11">
        <v>19</v>
      </c>
      <c r="F34" s="11">
        <v>0</v>
      </c>
      <c r="G34" s="11">
        <v>14</v>
      </c>
      <c r="H34" s="11">
        <f t="shared" si="4"/>
        <v>63</v>
      </c>
      <c r="I34" s="11">
        <f t="shared" si="3"/>
        <v>12.6</v>
      </c>
      <c r="J34" s="11">
        <v>18</v>
      </c>
    </row>
    <row r="35" spans="1:10" ht="15">
      <c r="A35" s="1">
        <f t="shared" si="2"/>
        <v>32</v>
      </c>
      <c r="B35" s="4" t="s">
        <v>40</v>
      </c>
      <c r="C35" s="10">
        <v>8</v>
      </c>
      <c r="D35" s="10">
        <v>18</v>
      </c>
      <c r="E35" s="10">
        <v>19</v>
      </c>
      <c r="F35" s="10">
        <v>8</v>
      </c>
      <c r="G35" s="10">
        <v>6</v>
      </c>
      <c r="H35" s="10">
        <f t="shared" si="4"/>
        <v>59</v>
      </c>
      <c r="I35" s="10">
        <f t="shared" si="3"/>
        <v>11.8</v>
      </c>
      <c r="J35" s="11">
        <v>19</v>
      </c>
    </row>
    <row r="36" spans="1:10" ht="15">
      <c r="A36" s="1">
        <f t="shared" si="2"/>
        <v>33</v>
      </c>
      <c r="B36" s="1" t="s">
        <v>34</v>
      </c>
      <c r="C36" s="11">
        <v>15</v>
      </c>
      <c r="D36" s="11">
        <v>10</v>
      </c>
      <c r="E36" s="11">
        <v>10</v>
      </c>
      <c r="F36" s="11">
        <v>12</v>
      </c>
      <c r="G36" s="11">
        <v>11</v>
      </c>
      <c r="H36" s="11">
        <f t="shared" si="4"/>
        <v>58</v>
      </c>
      <c r="I36" s="11">
        <f t="shared" si="3"/>
        <v>11.6</v>
      </c>
      <c r="J36" s="11">
        <v>20</v>
      </c>
    </row>
    <row r="37" spans="1:10" ht="15">
      <c r="A37" s="1">
        <f t="shared" si="2"/>
        <v>34</v>
      </c>
      <c r="B37" s="1" t="s">
        <v>47</v>
      </c>
      <c r="C37" s="11">
        <v>12</v>
      </c>
      <c r="D37" s="11">
        <v>11</v>
      </c>
      <c r="E37" s="11">
        <v>13</v>
      </c>
      <c r="F37" s="11">
        <v>14</v>
      </c>
      <c r="G37" s="11">
        <v>8</v>
      </c>
      <c r="H37" s="11">
        <f t="shared" si="4"/>
        <v>58</v>
      </c>
      <c r="I37" s="11">
        <f t="shared" si="3"/>
        <v>11.6</v>
      </c>
      <c r="J37" s="11">
        <v>20</v>
      </c>
    </row>
    <row r="38" spans="1:10" ht="15">
      <c r="A38" s="1">
        <f t="shared" si="2"/>
        <v>35</v>
      </c>
      <c r="B38" s="1" t="s">
        <v>32</v>
      </c>
      <c r="C38" s="11">
        <v>6</v>
      </c>
      <c r="D38" s="11">
        <v>18</v>
      </c>
      <c r="E38" s="11">
        <v>8</v>
      </c>
      <c r="F38" s="11">
        <v>0</v>
      </c>
      <c r="G38" s="11">
        <v>0</v>
      </c>
      <c r="H38" s="11">
        <f t="shared" si="4"/>
        <v>32</v>
      </c>
      <c r="I38" s="18">
        <f>H38/3</f>
        <v>10.666666666666666</v>
      </c>
      <c r="J38" s="11">
        <v>21</v>
      </c>
    </row>
    <row r="39" spans="1:10" ht="15">
      <c r="A39" s="1">
        <f t="shared" si="2"/>
        <v>36</v>
      </c>
      <c r="B39" s="1" t="s">
        <v>18</v>
      </c>
      <c r="C39" s="11">
        <v>1</v>
      </c>
      <c r="D39" s="11">
        <v>16</v>
      </c>
      <c r="E39" s="11">
        <v>10</v>
      </c>
      <c r="F39" s="11">
        <v>11</v>
      </c>
      <c r="G39" s="11">
        <v>13</v>
      </c>
      <c r="H39" s="11">
        <f t="shared" si="4"/>
        <v>51</v>
      </c>
      <c r="I39" s="11">
        <f>H39/5</f>
        <v>10.2</v>
      </c>
      <c r="J39" s="11">
        <v>22</v>
      </c>
    </row>
    <row r="40" spans="1:10" ht="15">
      <c r="A40" s="1">
        <f t="shared" si="2"/>
        <v>37</v>
      </c>
      <c r="B40" s="1" t="s">
        <v>27</v>
      </c>
      <c r="C40" s="11">
        <v>0</v>
      </c>
      <c r="D40" s="11">
        <v>18</v>
      </c>
      <c r="E40" s="11">
        <v>0</v>
      </c>
      <c r="F40" s="11">
        <v>19</v>
      </c>
      <c r="G40" s="11">
        <v>12</v>
      </c>
      <c r="H40" s="11">
        <f t="shared" si="4"/>
        <v>49</v>
      </c>
      <c r="I40" s="11">
        <f>H40/5</f>
        <v>9.8</v>
      </c>
      <c r="J40" s="11">
        <v>23</v>
      </c>
    </row>
    <row r="41" spans="1:10" ht="15">
      <c r="A41" s="1">
        <f t="shared" si="2"/>
        <v>38</v>
      </c>
      <c r="B41" s="1" t="s">
        <v>39</v>
      </c>
      <c r="C41" s="11">
        <v>8</v>
      </c>
      <c r="D41" s="11">
        <v>15</v>
      </c>
      <c r="E41" s="11">
        <v>8</v>
      </c>
      <c r="F41" s="11">
        <v>0</v>
      </c>
      <c r="G41" s="11">
        <v>8</v>
      </c>
      <c r="H41" s="11">
        <f t="shared" si="4"/>
        <v>39</v>
      </c>
      <c r="I41" s="19">
        <f>H41/4</f>
        <v>9.75</v>
      </c>
      <c r="J41" s="17">
        <v>24</v>
      </c>
    </row>
    <row r="42" spans="1:10" ht="15">
      <c r="A42" s="1">
        <f t="shared" si="2"/>
        <v>39</v>
      </c>
      <c r="B42" s="1" t="s">
        <v>12</v>
      </c>
      <c r="C42" s="11">
        <v>7</v>
      </c>
      <c r="D42" s="11">
        <v>13</v>
      </c>
      <c r="E42" s="11">
        <v>7</v>
      </c>
      <c r="F42" s="11">
        <v>15</v>
      </c>
      <c r="G42" s="11">
        <v>6</v>
      </c>
      <c r="H42" s="11">
        <f t="shared" si="4"/>
        <v>48</v>
      </c>
      <c r="I42" s="11">
        <f aca="true" t="shared" si="5" ref="I42:I48">H42/5</f>
        <v>9.6</v>
      </c>
      <c r="J42" s="17">
        <v>25</v>
      </c>
    </row>
    <row r="43" spans="1:10" ht="15">
      <c r="A43" s="1">
        <f t="shared" si="2"/>
        <v>40</v>
      </c>
      <c r="B43" s="1" t="s">
        <v>5</v>
      </c>
      <c r="C43" s="11">
        <v>1</v>
      </c>
      <c r="D43" s="11">
        <v>18</v>
      </c>
      <c r="E43" s="11">
        <v>8</v>
      </c>
      <c r="F43" s="11">
        <v>12</v>
      </c>
      <c r="G43" s="11">
        <v>8</v>
      </c>
      <c r="H43" s="11">
        <f t="shared" si="4"/>
        <v>47</v>
      </c>
      <c r="I43" s="11">
        <f t="shared" si="5"/>
        <v>9.4</v>
      </c>
      <c r="J43" s="17">
        <v>26</v>
      </c>
    </row>
    <row r="44" spans="1:10" ht="15">
      <c r="A44" s="1">
        <f t="shared" si="2"/>
        <v>41</v>
      </c>
      <c r="B44" s="1" t="s">
        <v>17</v>
      </c>
      <c r="C44" s="11">
        <v>3</v>
      </c>
      <c r="D44" s="11">
        <v>15</v>
      </c>
      <c r="E44" s="11">
        <v>12</v>
      </c>
      <c r="F44" s="11">
        <v>12</v>
      </c>
      <c r="G44" s="11">
        <v>4</v>
      </c>
      <c r="H44" s="11">
        <f t="shared" si="4"/>
        <v>46</v>
      </c>
      <c r="I44" s="11">
        <f t="shared" si="5"/>
        <v>9.2</v>
      </c>
      <c r="J44" s="17">
        <v>27</v>
      </c>
    </row>
    <row r="45" spans="1:10" ht="15">
      <c r="A45" s="1">
        <f t="shared" si="2"/>
        <v>42</v>
      </c>
      <c r="B45" s="1" t="s">
        <v>21</v>
      </c>
      <c r="C45" s="11">
        <v>9</v>
      </c>
      <c r="D45" s="11">
        <v>12</v>
      </c>
      <c r="E45" s="11">
        <v>12</v>
      </c>
      <c r="F45" s="11">
        <v>6</v>
      </c>
      <c r="G45" s="11">
        <v>7</v>
      </c>
      <c r="H45" s="11">
        <f t="shared" si="4"/>
        <v>46</v>
      </c>
      <c r="I45" s="11">
        <f t="shared" si="5"/>
        <v>9.2</v>
      </c>
      <c r="J45" s="17">
        <v>27</v>
      </c>
    </row>
    <row r="46" spans="1:10" ht="15">
      <c r="A46" s="1">
        <f t="shared" si="2"/>
        <v>43</v>
      </c>
      <c r="B46" s="1" t="s">
        <v>11</v>
      </c>
      <c r="C46" s="11">
        <v>1</v>
      </c>
      <c r="D46" s="11">
        <v>10</v>
      </c>
      <c r="E46" s="11">
        <v>18</v>
      </c>
      <c r="F46" s="11">
        <v>6</v>
      </c>
      <c r="G46" s="11">
        <v>3</v>
      </c>
      <c r="H46" s="11">
        <f t="shared" si="4"/>
        <v>38</v>
      </c>
      <c r="I46" s="11">
        <f t="shared" si="5"/>
        <v>7.6</v>
      </c>
      <c r="J46" s="17">
        <v>28</v>
      </c>
    </row>
    <row r="47" spans="1:10" ht="15">
      <c r="A47" s="1">
        <f t="shared" si="2"/>
        <v>44</v>
      </c>
      <c r="B47" s="1" t="s">
        <v>4</v>
      </c>
      <c r="C47" s="11">
        <v>0</v>
      </c>
      <c r="D47" s="11">
        <v>10</v>
      </c>
      <c r="E47" s="11">
        <v>4</v>
      </c>
      <c r="F47" s="11">
        <v>12</v>
      </c>
      <c r="G47" s="11">
        <v>0</v>
      </c>
      <c r="H47" s="11">
        <f t="shared" si="4"/>
        <v>26</v>
      </c>
      <c r="I47" s="11">
        <f t="shared" si="5"/>
        <v>5.2</v>
      </c>
      <c r="J47" s="17">
        <v>29</v>
      </c>
    </row>
    <row r="48" spans="1:10" ht="15">
      <c r="A48" s="1">
        <f t="shared" si="2"/>
        <v>45</v>
      </c>
      <c r="B48" s="1" t="s">
        <v>14</v>
      </c>
      <c r="C48" s="11">
        <v>1</v>
      </c>
      <c r="D48" s="11">
        <v>17</v>
      </c>
      <c r="E48" s="11">
        <v>1</v>
      </c>
      <c r="F48" s="11">
        <v>1</v>
      </c>
      <c r="G48" s="11">
        <v>2</v>
      </c>
      <c r="H48" s="11">
        <f t="shared" si="4"/>
        <v>22</v>
      </c>
      <c r="I48" s="11">
        <f t="shared" si="5"/>
        <v>4.4</v>
      </c>
      <c r="J48" s="17">
        <v>30</v>
      </c>
    </row>
    <row r="49" spans="1:10" ht="15">
      <c r="A49" s="20" t="s">
        <v>56</v>
      </c>
      <c r="B49" s="21"/>
      <c r="C49" s="21"/>
      <c r="D49" s="21"/>
      <c r="E49" s="21"/>
      <c r="F49" s="21"/>
      <c r="G49" s="21"/>
      <c r="H49" s="21"/>
      <c r="I49" s="21"/>
      <c r="J49" s="22"/>
    </row>
    <row r="50" spans="1:10" ht="15">
      <c r="A50" s="14">
        <v>46</v>
      </c>
      <c r="B50" s="14" t="s">
        <v>3</v>
      </c>
      <c r="C50" s="15">
        <v>16</v>
      </c>
      <c r="D50" s="15">
        <v>18</v>
      </c>
      <c r="E50" s="15">
        <v>19</v>
      </c>
      <c r="F50" s="15">
        <v>18</v>
      </c>
      <c r="G50" s="15">
        <v>19</v>
      </c>
      <c r="H50" s="15">
        <f>SUM(C50:G50)</f>
        <v>90</v>
      </c>
      <c r="I50" s="15">
        <f>H50/5</f>
        <v>18</v>
      </c>
      <c r="J50" s="15"/>
    </row>
    <row r="52" ht="15">
      <c r="B52" s="16" t="s">
        <v>58</v>
      </c>
    </row>
  </sheetData>
  <sheetProtection/>
  <mergeCells count="2">
    <mergeCell ref="A49:J49"/>
    <mergeCell ref="A1:J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2013-12-03T12:12:48Z</cp:lastPrinted>
  <dcterms:created xsi:type="dcterms:W3CDTF">2013-11-21T07:09:16Z</dcterms:created>
  <dcterms:modified xsi:type="dcterms:W3CDTF">2013-12-12T14:16:36Z</dcterms:modified>
  <cp:category/>
  <cp:version/>
  <cp:contentType/>
  <cp:contentStatus/>
</cp:coreProperties>
</file>